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05" yWindow="65521" windowWidth="849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'Sheet1'!$A$1:$H$35</definedName>
  </definedNames>
  <calcPr fullCalcOnLoad="1"/>
</workbook>
</file>

<file path=xl/sharedStrings.xml><?xml version="1.0" encoding="utf-8"?>
<sst xmlns="http://schemas.openxmlformats.org/spreadsheetml/2006/main" count="150" uniqueCount="115">
  <si>
    <t xml:space="preserve">Приоритетна ос 1: Устойчиво и интегрирано градско развитие </t>
  </si>
  <si>
    <t>02/08</t>
  </si>
  <si>
    <t>08/08</t>
  </si>
  <si>
    <t>Приоритетна ос 2 : Регионална и местна достъпност</t>
  </si>
  <si>
    <t>Подкрепа за развитие на критична, защитена, сигурна и надеждна обществена инфраструктура</t>
  </si>
  <si>
    <t xml:space="preserve"> изграждане на държавна ИКТ инфрастура</t>
  </si>
  <si>
    <t>Подкрепа за технически проучвания, проучвания за осъществимост и изготвяне на проекти</t>
  </si>
  <si>
    <t>разработване на технически проучвания за газ и ВЕИ инсталации</t>
  </si>
  <si>
    <t>Приоритетна ос 3: Устойчиво развитие на туризма</t>
  </si>
  <si>
    <t>Подкрепа за развитието на природни, културни и исторически атракции</t>
  </si>
  <si>
    <t>възстановяване, обновяване на природни, културни и исторически атракции в 148 общини</t>
  </si>
  <si>
    <t>Подкрепа за организиране на събития с регионален и национален обхват и въздействие</t>
  </si>
  <si>
    <t>Подкрепа за рекламни дейности и маркетингови проучвания за подобряване на националния туристически маркетинг</t>
  </si>
  <si>
    <t>Приоритетна ос 4 : Местно развитие и сътрудничество</t>
  </si>
  <si>
    <t>Подкрепа за подобряване на жизнената среда, чрез организиране на системи за сметосъбиране и сметоизвозване</t>
  </si>
  <si>
    <t>закупуване на машини (транспортни средства) за сметоизвозване и сметосъбиране</t>
  </si>
  <si>
    <t>Подкрепа за изграждане и укрепване на дребномащабна инфраструктура за предотвратяване на свлачища</t>
  </si>
  <si>
    <t>инфраструктура за предотвратяване на свлачища в 178 общини</t>
  </si>
  <si>
    <t xml:space="preserve">Подкрепа за обмен на ноу-хау и най-добри практики </t>
  </si>
  <si>
    <t xml:space="preserve">обмен на ноу-хау, сътрудничество с партньори от ЕС </t>
  </si>
  <si>
    <t>04/08</t>
  </si>
  <si>
    <t>Подкрепа за осигуряване на подходяща и ефективна инфраструктура на Бюрата по труда</t>
  </si>
  <si>
    <t xml:space="preserve">Подкрепа за осигуряване на подходяща и ефективна социална инфраструктура </t>
  </si>
  <si>
    <t xml:space="preserve">Подкрепа за осигуряване на подходяща и ефективна културна инфраструктура </t>
  </si>
  <si>
    <t xml:space="preserve">Подкрепа за осигуряване на подходяща и ефективна образователна инфраструктура </t>
  </si>
  <si>
    <t>Подкрепа за дребномащабни инфраструктурни мерки за предотвратяване на свлачища</t>
  </si>
  <si>
    <t>Подкрепа за интегрирани планове за градско възстановяване и развитие</t>
  </si>
  <si>
    <t>Подкрепа за развитие на градския транспорт</t>
  </si>
  <si>
    <t>Допустими бенефициенти</t>
  </si>
  <si>
    <t>Месец на публикуване</t>
  </si>
  <si>
    <t>ДАИТС</t>
  </si>
  <si>
    <t>12 общини съгласно индикативно разпределение в Приложение 11 на ОПРР</t>
  </si>
  <si>
    <t>Министерство на културата</t>
  </si>
  <si>
    <t>Държавна агенция по туризъм</t>
  </si>
  <si>
    <t>Министерство на труда и социалната политика/ Агенция за социално подпомагане</t>
  </si>
  <si>
    <t>Министерство на труда и социалната политика/ Агенция по заетостта</t>
  </si>
  <si>
    <t xml:space="preserve">178 общини, съгласно Приложение 4 на ОПРР </t>
  </si>
  <si>
    <t>Операция 1.1: "Социална инфраструктура"</t>
  </si>
  <si>
    <t xml:space="preserve">Подкрепа за реконструкция/ ремонт на университети </t>
  </si>
  <si>
    <t>Университети в 86 градски агломерационни ареали</t>
  </si>
  <si>
    <t>реконструкция/ ремонт/ оборудване на инфраструктура държавна собственост в Бюрата по труда в 86 общини в агломерационни ареали</t>
  </si>
  <si>
    <t>86 общини в агломерационни ареали</t>
  </si>
  <si>
    <t>Операция 1.4: Подобряване на физическата среда и превенция на риска</t>
  </si>
  <si>
    <t>Подкрепа за подобряване на градската среда</t>
  </si>
  <si>
    <t>инфраструктура за предотвратяване на свлачища в 86 общини в агломерационни ареали</t>
  </si>
  <si>
    <t>изработване на интегрирани градски планове за общините в 86 общини в агломерационни ареали</t>
  </si>
  <si>
    <t>Операция 1.5: Системи за устойчив градски транспорт</t>
  </si>
  <si>
    <t>86 общини в агломерационни ареали, включително в партьорство с публични компании за обществен транспорт</t>
  </si>
  <si>
    <t>Оперция 2.2:  Информационна и комуникационна мрежа</t>
  </si>
  <si>
    <t>Операция 2.3: Достъп до устойчиви и ефективни енергийни ресурси</t>
  </si>
  <si>
    <t>Подкрепа за развитието на културни и исторически атракции</t>
  </si>
  <si>
    <t xml:space="preserve">възстановяване, обновяване на културни и исторически  атракции - държавна собственост </t>
  </si>
  <si>
    <t>Операция 3.2: Развитие на регионалния туристически продукт и маркетинг на дестинациите</t>
  </si>
  <si>
    <t>Операция 3.1: Подобряване на туристическите атракции и свързаната с тях инфраструктура</t>
  </si>
  <si>
    <t xml:space="preserve">организиране на събития с регионален и национален обхват и въздействие </t>
  </si>
  <si>
    <t>проучвания, маркетингови дейности, развитие на мрежата от Национални туристически информационни центрове</t>
  </si>
  <si>
    <t>Операция 3.3 : Национален туристически маркетинг</t>
  </si>
  <si>
    <t>Операция 4.1 : Дребномащабни местни инвестиции</t>
  </si>
  <si>
    <t>86 общини в агломерационни ареали, сдружения на общини, НПО в партньорство с общини</t>
  </si>
  <si>
    <t>148 общини, местни, регионални и национални туристически организации, публични власти, управляващи паметници на културата с национално и световно значение</t>
  </si>
  <si>
    <t>Общини, сдружения на общини, областни администрации, евроререгиони,НПО в партньорство с общини и областни администрации</t>
  </si>
  <si>
    <t>Максимален размер на безвъзмездна финансова помощ в евро</t>
  </si>
  <si>
    <t>Максимален размер на безвъзмездна финансова помощ в лева</t>
  </si>
  <si>
    <t>реконструкция/ ремонт/ оборудване на социална инфраструктура държавна собственост в 86 агломерационни ареали</t>
  </si>
  <si>
    <t>реконструкция/ ремонт/ оборудване на културна инфраструктура държавна собственост в 86 общини в агломерационни ареали</t>
  </si>
  <si>
    <t>реконструкция/ ремонт/ оборудване на образователна инфраструктура държавна собственост в 86 общини в агломерационни ареали</t>
  </si>
  <si>
    <t xml:space="preserve">подобрение на улици, осветление, паметници, паркове и т.н. </t>
  </si>
  <si>
    <t xml:space="preserve">изработване на планове за транспортния трафик, доставяне на оборудване </t>
  </si>
  <si>
    <t>Операция 4.2 : Междурегионално сътрудничество</t>
  </si>
  <si>
    <t>Приоритетна ос/ Операция/ Наименование на схемата</t>
  </si>
  <si>
    <t>Пореден номер на схема</t>
  </si>
  <si>
    <t xml:space="preserve">Максимален % на публично съфинансиране </t>
  </si>
  <si>
    <t>09/08</t>
  </si>
  <si>
    <t>Приоритетна ос 5 : Техническа помощ</t>
  </si>
  <si>
    <t>Подкрепа за подготовка, управление, мониторинг, оценка, информация, контрол и укрепване на административния капацитет за изпълнение на ОПРР</t>
  </si>
  <si>
    <t xml:space="preserve">предоставяне на техническа подкрепа, консултации, изследвания, анализи, проучвания и др., необходими за правилното управление, изпълнение, наблюдение, оценка и контрол на ОПРР </t>
  </si>
  <si>
    <t>Министерство на образованието и науката</t>
  </si>
  <si>
    <t>УО на ОПРР</t>
  </si>
  <si>
    <t>реконструкция на университетски библиотеки, мерки за енергийна ефективност, подобряване на достъпа на хора с увреждания</t>
  </si>
  <si>
    <t>Цел на схемата</t>
  </si>
  <si>
    <t>12/08</t>
  </si>
  <si>
    <t>06/08</t>
  </si>
  <si>
    <t>11/08</t>
  </si>
  <si>
    <t>10/08</t>
  </si>
  <si>
    <t>Операция 1.1: Социална инфраструктура</t>
  </si>
  <si>
    <t>Подкрепа за реконструкция/ обновяване и оборудване на медицински и здравни заведения</t>
  </si>
  <si>
    <t>реконструкция/обновявяане/оборудване на лечебни и здравни заведения държавна собственост, мерки за енергийна ефективност, подобряване на достъпа на хора с увреждания в 86 градски агломерационни ареали</t>
  </si>
  <si>
    <t>Министерство на здравеопазването</t>
  </si>
  <si>
    <t>03/09</t>
  </si>
  <si>
    <t>реконструкция/обновявяане/оборудване на лечебни и здравни заведения общинска собственост, мерки за енергийна ефективност, подобряване на достъпа на хора с увреждания в 86 градски агломерационни ареали</t>
  </si>
  <si>
    <t>Операция 1.2: Жилищна политика</t>
  </si>
  <si>
    <t xml:space="preserve">Осигуряване на съвременни социални жилища за настаняване на уязвими, малцинствени и социално слаби групи от населението </t>
  </si>
  <si>
    <t>обновяване и промяна на предназначението на съществуващи сгради, собственост на публични власти или на сдружения с нестопанска цел</t>
  </si>
  <si>
    <t>86 общини в агломерационни ареали,  НПО в партньорство с общини</t>
  </si>
  <si>
    <t>05/09</t>
  </si>
  <si>
    <t>Обновяване на общите части на многофамилни жилищни сгради</t>
  </si>
  <si>
    <t>ремонт основни елементи от конструкцията на сградата, вертикални технически инсталации на сградата</t>
  </si>
  <si>
    <t>сдружения на собствениците на жилища в многофамилни жилищни сгради.</t>
  </si>
  <si>
    <t>06/09</t>
  </si>
  <si>
    <t>Операция 1.3: Организация на икономическите дейности</t>
  </si>
  <si>
    <t>Обновяване, рехабилитация, реконструкция и ремонт на съществуващи индустриални зони</t>
  </si>
  <si>
    <t>подобряване и реконструкция на съществуваща или изграждане на нова техническа инфраструктура, свързана с бизнеса</t>
  </si>
  <si>
    <t>86 общини в  агломерационни ареали(включително в партньорство с частен/и инвеститор/и), сдружения на общини, неправителствени организации с участието на общински власти</t>
  </si>
  <si>
    <t>07/09</t>
  </si>
  <si>
    <t>Подкрепа за общински ИКТ инфраструктурни проекти</t>
  </si>
  <si>
    <t xml:space="preserve"> изграждане на общинска ИКТ инфрастура</t>
  </si>
  <si>
    <t>264 общини</t>
  </si>
  <si>
    <t>02/09</t>
  </si>
  <si>
    <t>Подкрепа за изграждане на участъци от газоразпределителни тръбопроводи и изграждане на инсталации, използващи ВЕИ, и връзки към системите за доставка на ВЕИ</t>
  </si>
  <si>
    <t>изграждане на участъци от газоразпределителни тръбопроводи, изграждане на ВЕИ инсталации</t>
  </si>
  <si>
    <t>Подкрепа за подпомагане развитието на регионални продукти и пазарната информация</t>
  </si>
  <si>
    <t>развитие на регионални туристически продукти</t>
  </si>
  <si>
    <t>264 общини, регионални, местни и национални и  туристически организации</t>
  </si>
  <si>
    <t>реконструкция/обновявяане/оборудване на лечебни и здравни заведения общинска собственост, мерки за енергийна ефективност, подобряване на достъпа на хора с увреждания в 178 общини</t>
  </si>
  <si>
    <t>Реконструкция/възстановяване/модернизация на съществуващи индустриални и бизнес зони</t>
  </si>
</sst>
</file>

<file path=xl/styles.xml><?xml version="1.0" encoding="utf-8"?>
<styleSheet xmlns="http://schemas.openxmlformats.org/spreadsheetml/2006/main">
  <numFmts count="48">
    <numFmt numFmtId="5" formatCode="#,##0_-\ &quot;лв&quot;;#,##0\-\ &quot;лв&quot;"/>
    <numFmt numFmtId="6" formatCode="#,##0_-\ &quot;лв&quot;;[Red]#,##0\-\ &quot;лв&quot;"/>
    <numFmt numFmtId="7" formatCode="#,##0.00_-\ &quot;лв&quot;;#,##0.00\-\ &quot;лв&quot;"/>
    <numFmt numFmtId="8" formatCode="#,##0.00_-\ &quot;лв&quot;;[Red]#,##0.00\-\ &quot;лв&quot;"/>
    <numFmt numFmtId="42" formatCode="_ * #,##0_-\ &quot;лв&quot;_ ;_ * #,##0\-\ &quot;лв&quot;_ ;_ * &quot;-&quot;_-\ &quot;лв&quot;_ ;_ @_ "/>
    <numFmt numFmtId="41" formatCode="_ * #,##0_-\ _л_в_ ;_ * #,##0\-\ _л_в_ ;_ * &quot;-&quot;_-\ _л_в_ ;_ @_ "/>
    <numFmt numFmtId="44" formatCode="_ * #,##0.00_-\ &quot;лв&quot;_ ;_ * #,##0.00\-\ &quot;лв&quot;_ ;_ * &quot;-&quot;??_-\ &quot;лв&quot;_ ;_ @_ "/>
    <numFmt numFmtId="43" formatCode="_ * #,##0.00_-\ _л_в_ ;_ * #,##0.00\-\ _л_в_ ;_ * &quot;-&quot;??_-\ _л_в_ ;_ @_ 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0.00;[Red]0.00"/>
    <numFmt numFmtId="197" formatCode="#,##0;[Red]#,##0"/>
    <numFmt numFmtId="198" formatCode="[$-402]dd\ mmmm\ yyyy\ &quot;г.&quot;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16">
    <font>
      <sz val="10"/>
      <name val="Arial"/>
      <family val="0"/>
    </font>
    <font>
      <sz val="10"/>
      <name val="Arial CE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 Narrow"/>
      <family val="2"/>
    </font>
    <font>
      <sz val="11"/>
      <name val="Arial Narrow"/>
      <family val="2"/>
    </font>
    <font>
      <sz val="12"/>
      <color indexed="2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11"/>
      <color indexed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0" fontId="2" fillId="0" borderId="0" xfId="21" applyNumberFormat="1" applyFont="1" applyBorder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6" fillId="0" borderId="1" xfId="21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4" fillId="0" borderId="0" xfId="21" applyFont="1" applyFill="1" applyBorder="1" applyAlignment="1">
      <alignment horizontal="center" vertical="center" wrapText="1"/>
      <protection/>
    </xf>
    <xf numFmtId="10" fontId="5" fillId="0" borderId="0" xfId="21" applyNumberFormat="1" applyFont="1" applyBorder="1" applyAlignment="1">
      <alignment vertical="center" wrapText="1"/>
      <protection/>
    </xf>
    <xf numFmtId="0" fontId="5" fillId="0" borderId="0" xfId="0" applyFont="1" applyAlignment="1">
      <alignment/>
    </xf>
    <xf numFmtId="3" fontId="10" fillId="0" borderId="1" xfId="21" applyNumberFormat="1" applyFont="1" applyFill="1" applyBorder="1" applyAlignment="1">
      <alignment horizontal="center" vertical="center" wrapText="1"/>
      <protection/>
    </xf>
    <xf numFmtId="0" fontId="8" fillId="0" borderId="1" xfId="0" applyFont="1" applyBorder="1" applyAlignment="1">
      <alignment/>
    </xf>
    <xf numFmtId="49" fontId="11" fillId="2" borderId="1" xfId="21" applyNumberFormat="1" applyFont="1" applyFill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left"/>
    </xf>
    <xf numFmtId="3" fontId="9" fillId="0" borderId="1" xfId="21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21" applyFont="1" applyFill="1" applyBorder="1" applyAlignment="1">
      <alignment horizontal="center" vertical="center" wrapText="1"/>
      <protection/>
    </xf>
    <xf numFmtId="9" fontId="10" fillId="0" borderId="1" xfId="0" applyNumberFormat="1" applyFont="1" applyFill="1" applyBorder="1" applyAlignment="1">
      <alignment horizontal="center" vertical="center" wrapText="1"/>
    </xf>
    <xf numFmtId="49" fontId="10" fillId="0" borderId="1" xfId="21" applyNumberFormat="1" applyFont="1" applyFill="1" applyBorder="1" applyAlignment="1">
      <alignment horizontal="center" vertical="center" wrapText="1"/>
      <protection/>
    </xf>
    <xf numFmtId="3" fontId="10" fillId="3" borderId="1" xfId="21" applyNumberFormat="1" applyFont="1" applyFill="1" applyBorder="1" applyAlignment="1">
      <alignment horizontal="center" vertical="center" wrapText="1"/>
      <protection/>
    </xf>
    <xf numFmtId="0" fontId="10" fillId="0" borderId="1" xfId="21" applyFont="1" applyBorder="1" applyAlignment="1">
      <alignment horizontal="center" vertical="center" wrapText="1"/>
      <protection/>
    </xf>
    <xf numFmtId="9" fontId="10" fillId="0" borderId="1" xfId="0" applyNumberFormat="1" applyFont="1" applyBorder="1" applyAlignment="1">
      <alignment horizontal="center" vertical="center" wrapText="1"/>
    </xf>
    <xf numFmtId="49" fontId="10" fillId="3" borderId="1" xfId="21" applyNumberFormat="1" applyFont="1" applyFill="1" applyBorder="1" applyAlignment="1">
      <alignment horizontal="center" vertical="center" wrapText="1"/>
      <protection/>
    </xf>
    <xf numFmtId="0" fontId="13" fillId="0" borderId="1" xfId="0" applyFont="1" applyFill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wrapText="1"/>
    </xf>
    <xf numFmtId="0" fontId="11" fillId="0" borderId="2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ál_stateofplay_hun_05080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SheetLayoutView="100" workbookViewId="0" topLeftCell="A1">
      <selection activeCell="F5" sqref="F5"/>
    </sheetView>
  </sheetViews>
  <sheetFormatPr defaultColWidth="9.140625" defaultRowHeight="12.75"/>
  <cols>
    <col min="1" max="1" width="5.28125" style="15" customWidth="1"/>
    <col min="2" max="2" width="17.8515625" style="0" customWidth="1"/>
    <col min="3" max="3" width="24.57421875" style="0" customWidth="1"/>
    <col min="4" max="4" width="21.57421875" style="0" customWidth="1"/>
    <col min="5" max="6" width="13.00390625" style="0" customWidth="1"/>
    <col min="7" max="7" width="13.7109375" style="3" customWidth="1"/>
    <col min="8" max="8" width="16.7109375" style="3" customWidth="1"/>
  </cols>
  <sheetData>
    <row r="1" spans="1:9" s="5" customFormat="1" ht="96" customHeight="1">
      <c r="A1" s="28" t="s">
        <v>70</v>
      </c>
      <c r="B1" s="11" t="s">
        <v>69</v>
      </c>
      <c r="C1" s="11" t="s">
        <v>79</v>
      </c>
      <c r="D1" s="11" t="s">
        <v>28</v>
      </c>
      <c r="E1" s="11" t="s">
        <v>71</v>
      </c>
      <c r="F1" s="11" t="s">
        <v>29</v>
      </c>
      <c r="G1" s="11" t="s">
        <v>61</v>
      </c>
      <c r="H1" s="11" t="s">
        <v>62</v>
      </c>
      <c r="I1" s="6"/>
    </row>
    <row r="2" spans="1:9" s="8" customFormat="1" ht="18" customHeight="1">
      <c r="A2" s="29"/>
      <c r="B2" s="27" t="s">
        <v>0</v>
      </c>
      <c r="C2" s="27"/>
      <c r="D2" s="27"/>
      <c r="E2" s="27"/>
      <c r="F2" s="27"/>
      <c r="G2" s="10"/>
      <c r="H2" s="10"/>
      <c r="I2" s="7"/>
    </row>
    <row r="3" spans="1:9" s="2" customFormat="1" ht="16.5" customHeight="1">
      <c r="A3" s="30"/>
      <c r="B3" s="26" t="s">
        <v>37</v>
      </c>
      <c r="C3" s="26"/>
      <c r="D3" s="26"/>
      <c r="E3" s="26"/>
      <c r="F3" s="26"/>
      <c r="G3" s="4"/>
      <c r="H3" s="13"/>
      <c r="I3" s="1"/>
    </row>
    <row r="4" spans="1:9" s="2" customFormat="1" ht="94.5" customHeight="1">
      <c r="A4" s="16">
        <v>1</v>
      </c>
      <c r="B4" s="17" t="s">
        <v>38</v>
      </c>
      <c r="C4" s="18" t="s">
        <v>78</v>
      </c>
      <c r="D4" s="17" t="s">
        <v>39</v>
      </c>
      <c r="E4" s="19">
        <v>1</v>
      </c>
      <c r="F4" s="20" t="s">
        <v>82</v>
      </c>
      <c r="G4" s="9">
        <v>2522007</v>
      </c>
      <c r="H4" s="9">
        <f>G4*1.95583</f>
        <v>4932616.95081</v>
      </c>
      <c r="I4" s="1"/>
    </row>
    <row r="5" spans="1:9" s="2" customFormat="1" ht="81.75" customHeight="1">
      <c r="A5" s="16">
        <v>2</v>
      </c>
      <c r="B5" s="17" t="s">
        <v>24</v>
      </c>
      <c r="C5" s="18" t="s">
        <v>65</v>
      </c>
      <c r="D5" s="17" t="s">
        <v>76</v>
      </c>
      <c r="E5" s="19">
        <v>1</v>
      </c>
      <c r="F5" s="20" t="s">
        <v>1</v>
      </c>
      <c r="G5" s="9">
        <v>5884684</v>
      </c>
      <c r="H5" s="9">
        <f aca="true" t="shared" si="0" ref="H5:H14">G5*1.95583</f>
        <v>11509441.50772</v>
      </c>
      <c r="I5" s="1"/>
    </row>
    <row r="6" spans="1:9" s="2" customFormat="1" ht="75.75" customHeight="1">
      <c r="A6" s="16">
        <v>3</v>
      </c>
      <c r="B6" s="17" t="s">
        <v>23</v>
      </c>
      <c r="C6" s="18" t="s">
        <v>64</v>
      </c>
      <c r="D6" s="17" t="s">
        <v>32</v>
      </c>
      <c r="E6" s="19">
        <v>1</v>
      </c>
      <c r="F6" s="20" t="s">
        <v>81</v>
      </c>
      <c r="G6" s="9">
        <v>14711712</v>
      </c>
      <c r="H6" s="9">
        <f t="shared" si="0"/>
        <v>28773607.68096</v>
      </c>
      <c r="I6" s="1"/>
    </row>
    <row r="7" spans="1:9" s="2" customFormat="1" ht="74.25" customHeight="1">
      <c r="A7" s="16">
        <v>4</v>
      </c>
      <c r="B7" s="17" t="s">
        <v>22</v>
      </c>
      <c r="C7" s="18" t="s">
        <v>63</v>
      </c>
      <c r="D7" s="17" t="s">
        <v>34</v>
      </c>
      <c r="E7" s="19">
        <v>1</v>
      </c>
      <c r="F7" s="20" t="s">
        <v>1</v>
      </c>
      <c r="G7" s="9">
        <v>2802231</v>
      </c>
      <c r="H7" s="9">
        <f t="shared" si="0"/>
        <v>5480687.45673</v>
      </c>
      <c r="I7" s="1"/>
    </row>
    <row r="8" spans="1:9" s="2" customFormat="1" ht="80.25" customHeight="1">
      <c r="A8" s="16">
        <v>5</v>
      </c>
      <c r="B8" s="17" t="s">
        <v>21</v>
      </c>
      <c r="C8" s="18" t="s">
        <v>40</v>
      </c>
      <c r="D8" s="17" t="s">
        <v>35</v>
      </c>
      <c r="E8" s="19">
        <v>1</v>
      </c>
      <c r="F8" s="20" t="s">
        <v>1</v>
      </c>
      <c r="G8" s="9">
        <v>2802231</v>
      </c>
      <c r="H8" s="9">
        <f t="shared" si="0"/>
        <v>5480687.45673</v>
      </c>
      <c r="I8" s="1"/>
    </row>
    <row r="9" spans="1:9" s="14" customFormat="1" ht="18" customHeight="1">
      <c r="A9" s="16"/>
      <c r="B9" s="31" t="s">
        <v>42</v>
      </c>
      <c r="C9" s="31"/>
      <c r="D9" s="31"/>
      <c r="E9" s="31"/>
      <c r="F9" s="31"/>
      <c r="G9" s="4"/>
      <c r="H9" s="13"/>
      <c r="I9" s="1"/>
    </row>
    <row r="10" spans="1:9" s="2" customFormat="1" ht="51">
      <c r="A10" s="16">
        <v>6</v>
      </c>
      <c r="B10" s="17" t="s">
        <v>43</v>
      </c>
      <c r="C10" s="18" t="s">
        <v>66</v>
      </c>
      <c r="D10" s="17" t="s">
        <v>58</v>
      </c>
      <c r="E10" s="19">
        <v>1</v>
      </c>
      <c r="F10" s="20" t="s">
        <v>2</v>
      </c>
      <c r="G10" s="9">
        <v>124804756</v>
      </c>
      <c r="H10" s="9">
        <f t="shared" si="0"/>
        <v>244096885.92747998</v>
      </c>
      <c r="I10" s="1"/>
    </row>
    <row r="11" spans="1:9" s="2" customFormat="1" ht="77.25" customHeight="1">
      <c r="A11" s="16">
        <v>7</v>
      </c>
      <c r="B11" s="17" t="s">
        <v>25</v>
      </c>
      <c r="C11" s="18" t="s">
        <v>44</v>
      </c>
      <c r="D11" s="17" t="s">
        <v>41</v>
      </c>
      <c r="E11" s="19">
        <v>1</v>
      </c>
      <c r="F11" s="20" t="s">
        <v>72</v>
      </c>
      <c r="G11" s="9">
        <v>12383820</v>
      </c>
      <c r="H11" s="9">
        <f t="shared" si="0"/>
        <v>24220646.6706</v>
      </c>
      <c r="I11" s="1"/>
    </row>
    <row r="12" spans="1:9" s="2" customFormat="1" ht="66" customHeight="1">
      <c r="A12" s="16">
        <v>8</v>
      </c>
      <c r="B12" s="17" t="s">
        <v>26</v>
      </c>
      <c r="C12" s="18" t="s">
        <v>45</v>
      </c>
      <c r="D12" s="17" t="s">
        <v>41</v>
      </c>
      <c r="E12" s="19">
        <v>1</v>
      </c>
      <c r="F12" s="20" t="s">
        <v>82</v>
      </c>
      <c r="G12" s="9">
        <v>73224892</v>
      </c>
      <c r="H12" s="9">
        <f t="shared" si="0"/>
        <v>143215440.52036</v>
      </c>
      <c r="I12" s="1"/>
    </row>
    <row r="13" spans="1:9" s="14" customFormat="1" ht="12.75" customHeight="1">
      <c r="A13" s="16"/>
      <c r="B13" s="31" t="s">
        <v>46</v>
      </c>
      <c r="C13" s="31"/>
      <c r="D13" s="31"/>
      <c r="E13" s="31"/>
      <c r="F13" s="31"/>
      <c r="G13" s="4"/>
      <c r="H13" s="13"/>
      <c r="I13" s="1"/>
    </row>
    <row r="14" spans="1:9" s="2" customFormat="1" ht="82.5" customHeight="1">
      <c r="A14" s="16">
        <v>9</v>
      </c>
      <c r="B14" s="17" t="s">
        <v>27</v>
      </c>
      <c r="C14" s="18" t="s">
        <v>67</v>
      </c>
      <c r="D14" s="17" t="s">
        <v>47</v>
      </c>
      <c r="E14" s="19">
        <v>1</v>
      </c>
      <c r="F14" s="20" t="s">
        <v>80</v>
      </c>
      <c r="G14" s="9">
        <v>160127475</v>
      </c>
      <c r="H14" s="9">
        <f t="shared" si="0"/>
        <v>313182119.42925</v>
      </c>
      <c r="I14" s="1"/>
    </row>
    <row r="15" spans="1:8" s="2" customFormat="1" ht="19.5" customHeight="1">
      <c r="A15" s="16"/>
      <c r="B15" s="25" t="s">
        <v>3</v>
      </c>
      <c r="C15" s="25"/>
      <c r="D15" s="25"/>
      <c r="E15" s="25"/>
      <c r="F15" s="25"/>
      <c r="G15" s="10"/>
      <c r="H15" s="10"/>
    </row>
    <row r="16" spans="1:8" s="14" customFormat="1" ht="18" customHeight="1">
      <c r="A16" s="16"/>
      <c r="B16" s="31" t="s">
        <v>48</v>
      </c>
      <c r="C16" s="31"/>
      <c r="D16" s="31"/>
      <c r="E16" s="31"/>
      <c r="F16" s="31"/>
      <c r="G16" s="4"/>
      <c r="H16" s="13"/>
    </row>
    <row r="17" spans="1:8" s="2" customFormat="1" ht="76.5" customHeight="1">
      <c r="A17" s="16">
        <v>10</v>
      </c>
      <c r="B17" s="9" t="s">
        <v>4</v>
      </c>
      <c r="C17" s="18" t="s">
        <v>5</v>
      </c>
      <c r="D17" s="9" t="s">
        <v>30</v>
      </c>
      <c r="E17" s="19">
        <v>1</v>
      </c>
      <c r="F17" s="20" t="s">
        <v>82</v>
      </c>
      <c r="G17" s="9">
        <v>16012747</v>
      </c>
      <c r="H17" s="9">
        <f>G17*1.95583</f>
        <v>31318210.96501</v>
      </c>
    </row>
    <row r="18" spans="1:8" s="2" customFormat="1" ht="17.25" customHeight="1">
      <c r="A18" s="16"/>
      <c r="B18" s="31" t="s">
        <v>49</v>
      </c>
      <c r="C18" s="31"/>
      <c r="D18" s="31"/>
      <c r="E18" s="31"/>
      <c r="F18" s="31"/>
      <c r="G18" s="4"/>
      <c r="H18" s="13"/>
    </row>
    <row r="19" spans="1:8" s="2" customFormat="1" ht="87.75" customHeight="1">
      <c r="A19" s="16">
        <v>11</v>
      </c>
      <c r="B19" s="9" t="s">
        <v>6</v>
      </c>
      <c r="C19" s="18" t="s">
        <v>7</v>
      </c>
      <c r="D19" s="9" t="s">
        <v>31</v>
      </c>
      <c r="E19" s="19">
        <v>1</v>
      </c>
      <c r="F19" s="20" t="s">
        <v>82</v>
      </c>
      <c r="G19" s="9">
        <v>9007171</v>
      </c>
      <c r="H19" s="9">
        <f>G19*1.95583</f>
        <v>17616495.25693</v>
      </c>
    </row>
    <row r="20" spans="1:8" s="2" customFormat="1" ht="18" customHeight="1">
      <c r="A20" s="16"/>
      <c r="B20" s="25" t="s">
        <v>8</v>
      </c>
      <c r="C20" s="25"/>
      <c r="D20" s="25"/>
      <c r="E20" s="25"/>
      <c r="F20" s="25"/>
      <c r="G20" s="12"/>
      <c r="H20" s="12"/>
    </row>
    <row r="21" spans="1:8" s="2" customFormat="1" ht="34.5" customHeight="1">
      <c r="A21" s="16"/>
      <c r="B21" s="31" t="s">
        <v>53</v>
      </c>
      <c r="C21" s="31"/>
      <c r="D21" s="31"/>
      <c r="E21" s="31"/>
      <c r="F21" s="31"/>
      <c r="G21" s="4"/>
      <c r="H21" s="13"/>
    </row>
    <row r="22" spans="1:8" s="2" customFormat="1" ht="89.25">
      <c r="A22" s="16">
        <v>12</v>
      </c>
      <c r="B22" s="9" t="s">
        <v>9</v>
      </c>
      <c r="C22" s="18" t="s">
        <v>10</v>
      </c>
      <c r="D22" s="9" t="s">
        <v>59</v>
      </c>
      <c r="E22" s="19">
        <v>1</v>
      </c>
      <c r="F22" s="20" t="s">
        <v>83</v>
      </c>
      <c r="G22" s="9">
        <v>141215621</v>
      </c>
      <c r="H22" s="9">
        <f aca="true" t="shared" si="1" ref="H22:H27">G22*1.95583</f>
        <v>276193748.02042997</v>
      </c>
    </row>
    <row r="23" spans="1:8" s="2" customFormat="1" ht="58.5" customHeight="1">
      <c r="A23" s="16">
        <v>13</v>
      </c>
      <c r="B23" s="9" t="s">
        <v>50</v>
      </c>
      <c r="C23" s="18" t="s">
        <v>51</v>
      </c>
      <c r="D23" s="9" t="s">
        <v>32</v>
      </c>
      <c r="E23" s="19">
        <v>1</v>
      </c>
      <c r="F23" s="20" t="s">
        <v>81</v>
      </c>
      <c r="G23" s="9">
        <v>11449914</v>
      </c>
      <c r="H23" s="9">
        <f t="shared" si="1"/>
        <v>22394085.29862</v>
      </c>
    </row>
    <row r="24" spans="1:8" s="2" customFormat="1" ht="27" customHeight="1">
      <c r="A24" s="16"/>
      <c r="B24" s="31" t="s">
        <v>52</v>
      </c>
      <c r="C24" s="31"/>
      <c r="D24" s="31"/>
      <c r="E24" s="31"/>
      <c r="F24" s="31"/>
      <c r="G24" s="4"/>
      <c r="H24" s="13"/>
    </row>
    <row r="25" spans="1:8" s="2" customFormat="1" ht="75.75" customHeight="1">
      <c r="A25" s="16">
        <v>14</v>
      </c>
      <c r="B25" s="9" t="s">
        <v>11</v>
      </c>
      <c r="C25" s="18" t="s">
        <v>54</v>
      </c>
      <c r="D25" s="9" t="s">
        <v>32</v>
      </c>
      <c r="E25" s="19">
        <v>1</v>
      </c>
      <c r="F25" s="20" t="s">
        <v>72</v>
      </c>
      <c r="G25" s="9">
        <v>3189619</v>
      </c>
      <c r="H25" s="9">
        <f t="shared" si="1"/>
        <v>6238352.52877</v>
      </c>
    </row>
    <row r="26" spans="1:8" s="2" customFormat="1" ht="13.5" customHeight="1">
      <c r="A26" s="16"/>
      <c r="B26" s="31" t="s">
        <v>56</v>
      </c>
      <c r="C26" s="31"/>
      <c r="D26" s="31"/>
      <c r="E26" s="31"/>
      <c r="F26" s="31"/>
      <c r="G26" s="4"/>
      <c r="H26" s="13"/>
    </row>
    <row r="27" spans="1:8" s="2" customFormat="1" ht="108" customHeight="1">
      <c r="A27" s="16">
        <v>15</v>
      </c>
      <c r="B27" s="9" t="s">
        <v>12</v>
      </c>
      <c r="C27" s="18" t="s">
        <v>55</v>
      </c>
      <c r="D27" s="9" t="s">
        <v>33</v>
      </c>
      <c r="E27" s="19">
        <v>1</v>
      </c>
      <c r="F27" s="20" t="s">
        <v>81</v>
      </c>
      <c r="G27" s="9">
        <v>32714044</v>
      </c>
      <c r="H27" s="9">
        <f t="shared" si="1"/>
        <v>63983108.67652</v>
      </c>
    </row>
    <row r="28" spans="1:8" s="2" customFormat="1" ht="18.75" customHeight="1">
      <c r="A28" s="16"/>
      <c r="B28" s="25" t="s">
        <v>13</v>
      </c>
      <c r="C28" s="25"/>
      <c r="D28" s="25"/>
      <c r="E28" s="25"/>
      <c r="F28" s="25"/>
      <c r="G28" s="12"/>
      <c r="H28" s="12"/>
    </row>
    <row r="29" spans="1:8" s="2" customFormat="1" ht="21" customHeight="1">
      <c r="A29" s="16"/>
      <c r="B29" s="31" t="s">
        <v>57</v>
      </c>
      <c r="C29" s="31"/>
      <c r="D29" s="31"/>
      <c r="E29" s="31"/>
      <c r="F29" s="31"/>
      <c r="G29" s="4"/>
      <c r="H29" s="13"/>
    </row>
    <row r="30" spans="1:8" s="2" customFormat="1" ht="89.25" customHeight="1">
      <c r="A30" s="16">
        <v>16</v>
      </c>
      <c r="B30" s="9" t="s">
        <v>14</v>
      </c>
      <c r="C30" s="18" t="s">
        <v>15</v>
      </c>
      <c r="D30" s="9" t="s">
        <v>36</v>
      </c>
      <c r="E30" s="19">
        <v>1</v>
      </c>
      <c r="F30" s="20" t="s">
        <v>80</v>
      </c>
      <c r="G30" s="9">
        <v>8326629</v>
      </c>
      <c r="H30" s="9">
        <f>G30*1.95583</f>
        <v>16285470.79707</v>
      </c>
    </row>
    <row r="31" spans="1:8" s="2" customFormat="1" ht="90" customHeight="1">
      <c r="A31" s="16">
        <v>17</v>
      </c>
      <c r="B31" s="9" t="s">
        <v>16</v>
      </c>
      <c r="C31" s="18" t="s">
        <v>17</v>
      </c>
      <c r="D31" s="9" t="s">
        <v>36</v>
      </c>
      <c r="E31" s="19">
        <v>1</v>
      </c>
      <c r="F31" s="20" t="s">
        <v>72</v>
      </c>
      <c r="G31" s="9">
        <v>7058824</v>
      </c>
      <c r="H31" s="9">
        <f>G31*1.95583</f>
        <v>13805859.74392</v>
      </c>
    </row>
    <row r="32" spans="1:8" s="2" customFormat="1" ht="19.5" customHeight="1">
      <c r="A32" s="16"/>
      <c r="B32" s="31" t="s">
        <v>68</v>
      </c>
      <c r="C32" s="31"/>
      <c r="D32" s="31"/>
      <c r="E32" s="31"/>
      <c r="F32" s="31"/>
      <c r="G32" s="4"/>
      <c r="H32" s="13"/>
    </row>
    <row r="33" spans="1:8" s="2" customFormat="1" ht="96" customHeight="1">
      <c r="A33" s="16">
        <v>18</v>
      </c>
      <c r="B33" s="9" t="s">
        <v>18</v>
      </c>
      <c r="C33" s="9" t="s">
        <v>19</v>
      </c>
      <c r="D33" s="9" t="s">
        <v>60</v>
      </c>
      <c r="E33" s="19">
        <v>1</v>
      </c>
      <c r="F33" s="20" t="s">
        <v>81</v>
      </c>
      <c r="G33" s="9">
        <v>6405099</v>
      </c>
      <c r="H33" s="9">
        <f>G33*1.95583</f>
        <v>12527284.77717</v>
      </c>
    </row>
    <row r="34" spans="1:8" s="2" customFormat="1" ht="17.25" customHeight="1">
      <c r="A34" s="16"/>
      <c r="B34" s="25" t="s">
        <v>73</v>
      </c>
      <c r="C34" s="25"/>
      <c r="D34" s="25"/>
      <c r="E34" s="25"/>
      <c r="F34" s="25"/>
      <c r="G34" s="12"/>
      <c r="H34" s="12"/>
    </row>
    <row r="35" spans="1:8" s="2" customFormat="1" ht="114.75">
      <c r="A35" s="16">
        <v>19</v>
      </c>
      <c r="B35" s="9" t="s">
        <v>74</v>
      </c>
      <c r="C35" s="17" t="s">
        <v>75</v>
      </c>
      <c r="D35" s="9" t="s">
        <v>77</v>
      </c>
      <c r="E35" s="19">
        <v>1</v>
      </c>
      <c r="F35" s="20" t="s">
        <v>20</v>
      </c>
      <c r="G35" s="9">
        <v>54123087</v>
      </c>
      <c r="H35" s="9">
        <f>G35*1.95583</f>
        <v>105855557.24721</v>
      </c>
    </row>
    <row r="36" spans="2:6" ht="12.75">
      <c r="B36" s="3"/>
      <c r="C36" s="3"/>
      <c r="D36" s="3"/>
      <c r="E36" s="3"/>
      <c r="F36" s="3"/>
    </row>
    <row r="37" spans="1:8" ht="15.75">
      <c r="A37" s="29"/>
      <c r="B37" s="27" t="s">
        <v>0</v>
      </c>
      <c r="C37" s="27"/>
      <c r="D37" s="27"/>
      <c r="E37" s="27"/>
      <c r="F37" s="27"/>
      <c r="G37" s="10"/>
      <c r="H37" s="10"/>
    </row>
    <row r="38" spans="1:8" ht="12.75">
      <c r="A38" s="30"/>
      <c r="B38" s="26" t="s">
        <v>84</v>
      </c>
      <c r="C38" s="26"/>
      <c r="D38" s="26"/>
      <c r="E38" s="26"/>
      <c r="F38" s="26"/>
      <c r="G38" s="4"/>
      <c r="H38" s="13"/>
    </row>
    <row r="39" spans="1:8" ht="102">
      <c r="A39" s="16">
        <v>1</v>
      </c>
      <c r="B39" s="17" t="s">
        <v>85</v>
      </c>
      <c r="C39" s="18" t="s">
        <v>86</v>
      </c>
      <c r="D39" s="17" t="s">
        <v>87</v>
      </c>
      <c r="E39" s="19">
        <v>1</v>
      </c>
      <c r="F39" s="20" t="s">
        <v>88</v>
      </c>
      <c r="G39" s="9">
        <v>75660233</v>
      </c>
      <c r="H39" s="9">
        <f>G39*1.95583</f>
        <v>147978553.50839</v>
      </c>
    </row>
    <row r="40" spans="1:8" ht="102">
      <c r="A40" s="16">
        <v>2</v>
      </c>
      <c r="B40" s="17" t="s">
        <v>85</v>
      </c>
      <c r="C40" s="18" t="s">
        <v>89</v>
      </c>
      <c r="D40" s="17" t="s">
        <v>41</v>
      </c>
      <c r="E40" s="19">
        <v>1</v>
      </c>
      <c r="F40" s="20" t="s">
        <v>88</v>
      </c>
      <c r="G40" s="9">
        <v>50440156</v>
      </c>
      <c r="H40" s="9">
        <f aca="true" t="shared" si="2" ref="H40:H45">G40*1.95583</f>
        <v>98652370.30948</v>
      </c>
    </row>
    <row r="41" spans="1:8" ht="12.75">
      <c r="A41" s="16"/>
      <c r="B41" s="31" t="s">
        <v>90</v>
      </c>
      <c r="C41" s="31"/>
      <c r="D41" s="31"/>
      <c r="E41" s="31"/>
      <c r="F41" s="31"/>
      <c r="G41" s="4"/>
      <c r="H41" s="13"/>
    </row>
    <row r="42" spans="1:8" ht="102">
      <c r="A42" s="16">
        <v>3</v>
      </c>
      <c r="B42" s="17" t="s">
        <v>91</v>
      </c>
      <c r="C42" s="18" t="s">
        <v>92</v>
      </c>
      <c r="D42" s="17" t="s">
        <v>93</v>
      </c>
      <c r="E42" s="19">
        <v>1</v>
      </c>
      <c r="F42" s="20" t="s">
        <v>94</v>
      </c>
      <c r="G42" s="9">
        <v>8006374</v>
      </c>
      <c r="H42" s="9">
        <f t="shared" si="2"/>
        <v>15659106.46042</v>
      </c>
    </row>
    <row r="43" spans="1:8" ht="51">
      <c r="A43" s="16">
        <v>4</v>
      </c>
      <c r="B43" s="17" t="s">
        <v>95</v>
      </c>
      <c r="C43" s="18" t="s">
        <v>96</v>
      </c>
      <c r="D43" s="17" t="s">
        <v>97</v>
      </c>
      <c r="E43" s="19">
        <v>1</v>
      </c>
      <c r="F43" s="20" t="s">
        <v>98</v>
      </c>
      <c r="G43" s="9">
        <v>32025495</v>
      </c>
      <c r="H43" s="9">
        <f t="shared" si="2"/>
        <v>62636423.88585</v>
      </c>
    </row>
    <row r="44" spans="1:8" ht="12.75">
      <c r="A44" s="16"/>
      <c r="B44" s="31" t="s">
        <v>99</v>
      </c>
      <c r="C44" s="31"/>
      <c r="D44" s="31"/>
      <c r="E44" s="31"/>
      <c r="F44" s="31"/>
      <c r="G44" s="4"/>
      <c r="H44" s="13"/>
    </row>
    <row r="45" spans="1:8" ht="114.75">
      <c r="A45" s="16">
        <v>5</v>
      </c>
      <c r="B45" s="17" t="s">
        <v>100</v>
      </c>
      <c r="C45" s="18" t="s">
        <v>101</v>
      </c>
      <c r="D45" s="17" t="s">
        <v>102</v>
      </c>
      <c r="E45" s="19">
        <v>1</v>
      </c>
      <c r="F45" s="20" t="s">
        <v>103</v>
      </c>
      <c r="G45" s="9">
        <v>120095607</v>
      </c>
      <c r="H45" s="9">
        <f t="shared" si="2"/>
        <v>234886591.03880998</v>
      </c>
    </row>
    <row r="46" spans="1:8" ht="15">
      <c r="A46" s="16"/>
      <c r="B46" s="25" t="s">
        <v>3</v>
      </c>
      <c r="C46" s="25"/>
      <c r="D46" s="25"/>
      <c r="E46" s="25"/>
      <c r="F46" s="25"/>
      <c r="G46" s="12"/>
      <c r="H46" s="12"/>
    </row>
    <row r="47" spans="1:8" ht="12.75">
      <c r="A47" s="16"/>
      <c r="B47" s="31" t="s">
        <v>48</v>
      </c>
      <c r="C47" s="31"/>
      <c r="D47" s="31"/>
      <c r="E47" s="31"/>
      <c r="F47" s="31"/>
      <c r="G47" s="12"/>
      <c r="H47" s="12"/>
    </row>
    <row r="48" spans="1:8" ht="38.25">
      <c r="A48" s="16">
        <v>6</v>
      </c>
      <c r="B48" s="21" t="s">
        <v>104</v>
      </c>
      <c r="C48" s="22" t="s">
        <v>105</v>
      </c>
      <c r="D48" s="21" t="s">
        <v>106</v>
      </c>
      <c r="E48" s="23">
        <v>1</v>
      </c>
      <c r="F48" s="24" t="s">
        <v>107</v>
      </c>
      <c r="G48" s="9">
        <v>4003187</v>
      </c>
      <c r="H48" s="9">
        <f>G48*1.95583</f>
        <v>7829553.23021</v>
      </c>
    </row>
    <row r="49" spans="1:8" ht="12.75">
      <c r="A49" s="16"/>
      <c r="B49" s="31" t="s">
        <v>49</v>
      </c>
      <c r="C49" s="31"/>
      <c r="D49" s="31"/>
      <c r="E49" s="31"/>
      <c r="F49" s="31"/>
      <c r="G49" s="9"/>
      <c r="H49" s="9"/>
    </row>
    <row r="50" spans="1:8" ht="127.5">
      <c r="A50" s="16">
        <v>7</v>
      </c>
      <c r="B50" s="9" t="s">
        <v>108</v>
      </c>
      <c r="C50" s="18" t="s">
        <v>109</v>
      </c>
      <c r="D50" s="9" t="s">
        <v>31</v>
      </c>
      <c r="E50" s="19">
        <v>1</v>
      </c>
      <c r="F50" s="20" t="s">
        <v>88</v>
      </c>
      <c r="G50" s="9">
        <v>51040632</v>
      </c>
      <c r="H50" s="9">
        <f>G50*1.95583</f>
        <v>99826799.28456</v>
      </c>
    </row>
    <row r="51" spans="1:8" ht="15">
      <c r="A51" s="16"/>
      <c r="B51" s="25" t="s">
        <v>8</v>
      </c>
      <c r="C51" s="25"/>
      <c r="D51" s="25"/>
      <c r="E51" s="25"/>
      <c r="F51" s="25"/>
      <c r="G51" s="12"/>
      <c r="H51" s="12"/>
    </row>
    <row r="52" spans="1:8" ht="12.75">
      <c r="A52" s="16"/>
      <c r="B52" s="31" t="s">
        <v>52</v>
      </c>
      <c r="C52" s="31"/>
      <c r="D52" s="31"/>
      <c r="E52" s="31"/>
      <c r="F52" s="31"/>
      <c r="G52" s="12"/>
      <c r="H52" s="12"/>
    </row>
    <row r="53" spans="1:8" ht="76.5">
      <c r="A53" s="16">
        <v>8</v>
      </c>
      <c r="B53" s="9" t="s">
        <v>110</v>
      </c>
      <c r="C53" s="18" t="s">
        <v>111</v>
      </c>
      <c r="D53" s="9" t="s">
        <v>112</v>
      </c>
      <c r="E53" s="19">
        <v>1</v>
      </c>
      <c r="F53" s="20" t="s">
        <v>72</v>
      </c>
      <c r="G53" s="9">
        <v>29524425</v>
      </c>
      <c r="H53" s="9">
        <f>G53*1.95583</f>
        <v>57744756.14775</v>
      </c>
    </row>
    <row r="54" spans="1:8" ht="15">
      <c r="A54" s="16"/>
      <c r="B54" s="25" t="s">
        <v>13</v>
      </c>
      <c r="C54" s="25"/>
      <c r="D54" s="25"/>
      <c r="E54" s="25"/>
      <c r="F54" s="25"/>
      <c r="G54" s="12"/>
      <c r="H54" s="12"/>
    </row>
    <row r="55" spans="1:8" ht="12.75">
      <c r="A55" s="16"/>
      <c r="B55" s="31" t="s">
        <v>57</v>
      </c>
      <c r="C55" s="31"/>
      <c r="D55" s="31"/>
      <c r="E55" s="31"/>
      <c r="F55" s="31"/>
      <c r="G55" s="4"/>
      <c r="H55" s="13"/>
    </row>
    <row r="56" spans="1:8" ht="102">
      <c r="A56" s="16">
        <v>9</v>
      </c>
      <c r="B56" s="17" t="s">
        <v>85</v>
      </c>
      <c r="C56" s="18" t="s">
        <v>113</v>
      </c>
      <c r="D56" s="9" t="s">
        <v>36</v>
      </c>
      <c r="E56" s="19">
        <v>1</v>
      </c>
      <c r="F56" s="20" t="s">
        <v>88</v>
      </c>
      <c r="G56" s="9">
        <v>20816571</v>
      </c>
      <c r="H56" s="9">
        <f>G56*1.95583</f>
        <v>40713674.05893</v>
      </c>
    </row>
    <row r="57" spans="1:8" ht="63.75">
      <c r="A57" s="16">
        <v>10</v>
      </c>
      <c r="B57" s="17" t="s">
        <v>114</v>
      </c>
      <c r="C57" s="18" t="s">
        <v>101</v>
      </c>
      <c r="D57" s="9" t="s">
        <v>36</v>
      </c>
      <c r="E57" s="19">
        <v>1</v>
      </c>
      <c r="F57" s="20" t="s">
        <v>103</v>
      </c>
      <c r="G57" s="9">
        <v>5613789</v>
      </c>
      <c r="H57" s="9">
        <f>G57*1.95583</f>
        <v>10979616.93987</v>
      </c>
    </row>
    <row r="58" spans="2:6" ht="12.75">
      <c r="B58" s="3"/>
      <c r="C58" s="3"/>
      <c r="D58" s="3"/>
      <c r="E58" s="3"/>
      <c r="F58" s="3"/>
    </row>
    <row r="59" spans="2:6" ht="12.75">
      <c r="B59" s="3"/>
      <c r="C59" s="3"/>
      <c r="D59" s="3"/>
      <c r="E59" s="3"/>
      <c r="F59" s="3"/>
    </row>
    <row r="60" spans="2:6" ht="12.75">
      <c r="B60" s="3"/>
      <c r="C60" s="3"/>
      <c r="D60" s="3"/>
      <c r="E60" s="3"/>
      <c r="F60" s="3"/>
    </row>
    <row r="61" spans="2:6" ht="12.75">
      <c r="B61" s="3"/>
      <c r="C61" s="3"/>
      <c r="D61" s="3"/>
      <c r="E61" s="3"/>
      <c r="F61" s="3"/>
    </row>
    <row r="62" spans="2:6" ht="12.75">
      <c r="B62" s="3"/>
      <c r="C62" s="3"/>
      <c r="D62" s="3"/>
      <c r="E62" s="3"/>
      <c r="F62" s="3"/>
    </row>
    <row r="63" spans="2:6" ht="12.75">
      <c r="B63" s="3"/>
      <c r="C63" s="3"/>
      <c r="D63" s="3"/>
      <c r="E63" s="3"/>
      <c r="F63" s="3"/>
    </row>
    <row r="64" spans="2:6" ht="12.75">
      <c r="B64" s="3"/>
      <c r="C64" s="3"/>
      <c r="D64" s="3"/>
      <c r="E64" s="3"/>
      <c r="F64" s="3"/>
    </row>
    <row r="65" spans="2:6" ht="12.75">
      <c r="B65" s="3"/>
      <c r="C65" s="3"/>
      <c r="D65" s="3"/>
      <c r="E65" s="3"/>
      <c r="F65" s="3"/>
    </row>
    <row r="66" spans="2:6" ht="12.75">
      <c r="B66" s="3"/>
      <c r="C66" s="3"/>
      <c r="D66" s="3"/>
      <c r="E66" s="3"/>
      <c r="F66" s="3"/>
    </row>
    <row r="67" spans="2:6" ht="12.75">
      <c r="B67" s="3"/>
      <c r="C67" s="3"/>
      <c r="D67" s="3"/>
      <c r="E67" s="3"/>
      <c r="F67" s="3"/>
    </row>
    <row r="68" spans="2:6" ht="12.75">
      <c r="B68" s="3"/>
      <c r="C68" s="3"/>
      <c r="D68" s="3"/>
      <c r="E68" s="3"/>
      <c r="F68" s="3"/>
    </row>
    <row r="69" spans="2:6" ht="12.75">
      <c r="B69" s="3"/>
      <c r="C69" s="3"/>
      <c r="D69" s="3"/>
      <c r="E69" s="3"/>
      <c r="F69" s="3"/>
    </row>
    <row r="70" spans="2:6" ht="12.75">
      <c r="B70" s="3"/>
      <c r="C70" s="3"/>
      <c r="D70" s="3"/>
      <c r="E70" s="3"/>
      <c r="F70" s="3"/>
    </row>
    <row r="71" spans="2:6" ht="12.75">
      <c r="B71" s="3"/>
      <c r="C71" s="3"/>
      <c r="D71" s="3"/>
      <c r="E71" s="3"/>
      <c r="F71" s="3"/>
    </row>
    <row r="72" spans="2:6" ht="12.75">
      <c r="B72" s="3"/>
      <c r="C72" s="3"/>
      <c r="D72" s="3"/>
      <c r="E72" s="3"/>
      <c r="F72" s="3"/>
    </row>
    <row r="73" spans="2:6" ht="12.75">
      <c r="B73" s="3"/>
      <c r="C73" s="3"/>
      <c r="D73" s="3"/>
      <c r="E73" s="3"/>
      <c r="F73" s="3"/>
    </row>
    <row r="74" spans="2:6" ht="12.75">
      <c r="B74" s="3"/>
      <c r="C74" s="3"/>
      <c r="D74" s="3"/>
      <c r="E74" s="3"/>
      <c r="F74" s="3"/>
    </row>
    <row r="75" spans="2:6" ht="12.75">
      <c r="B75" s="3"/>
      <c r="C75" s="3"/>
      <c r="D75" s="3"/>
      <c r="E75" s="3"/>
      <c r="F75" s="3"/>
    </row>
    <row r="76" spans="2:6" ht="12.75">
      <c r="B76" s="3"/>
      <c r="C76" s="3"/>
      <c r="D76" s="3"/>
      <c r="E76" s="3"/>
      <c r="F76" s="3"/>
    </row>
  </sheetData>
  <mergeCells count="28">
    <mergeCell ref="B51:F51"/>
    <mergeCell ref="B52:F52"/>
    <mergeCell ref="B54:F54"/>
    <mergeCell ref="B55:F55"/>
    <mergeCell ref="B44:F44"/>
    <mergeCell ref="B46:F46"/>
    <mergeCell ref="B47:F47"/>
    <mergeCell ref="B49:F49"/>
    <mergeCell ref="A37:A38"/>
    <mergeCell ref="B37:F37"/>
    <mergeCell ref="B38:F38"/>
    <mergeCell ref="B41:F41"/>
    <mergeCell ref="B16:F16"/>
    <mergeCell ref="B26:F26"/>
    <mergeCell ref="B29:F29"/>
    <mergeCell ref="B32:F32"/>
    <mergeCell ref="B24:F24"/>
    <mergeCell ref="B28:F28"/>
    <mergeCell ref="B34:F34"/>
    <mergeCell ref="B3:F3"/>
    <mergeCell ref="B2:F2"/>
    <mergeCell ref="A1:A3"/>
    <mergeCell ref="B15:F15"/>
    <mergeCell ref="B13:F13"/>
    <mergeCell ref="B9:F9"/>
    <mergeCell ref="B21:F21"/>
    <mergeCell ref="B20:F20"/>
    <mergeCell ref="B18:F18"/>
  </mergeCells>
  <printOptions/>
  <pageMargins left="0.75" right="0.75" top="1" bottom="0.45" header="0.5" footer="0.25"/>
  <pageSetup horizontalDpi="600" verticalDpi="600" orientation="portrait" paperSize="9" scale="68" r:id="rId1"/>
  <headerFooter alignWithMargins="0">
    <oddHeader>&amp;CИндикативна годишна  програма по предстоящи процедури по ОП "Регионално развитие" 2007-2013 за 2008г.&amp;R&amp;"Arial,Bold"Приложение 17</oddHeader>
    <oddFooter>&amp;R&amp;9&amp;P</oddFooter>
  </headerFooter>
  <rowBreaks count="2" manualBreakCount="2">
    <brk id="14" max="7" man="1"/>
    <brk id="2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trostjn</dc:creator>
  <cp:keywords/>
  <dc:description/>
  <cp:lastModifiedBy>sec219</cp:lastModifiedBy>
  <cp:lastPrinted>2008-08-08T14:41:49Z</cp:lastPrinted>
  <dcterms:created xsi:type="dcterms:W3CDTF">2007-11-21T12:13:23Z</dcterms:created>
  <dcterms:modified xsi:type="dcterms:W3CDTF">2008-08-08T14:42:07Z</dcterms:modified>
  <cp:category/>
  <cp:version/>
  <cp:contentType/>
  <cp:contentStatus/>
</cp:coreProperties>
</file>